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8-22\2 Situación Demográfica\2 Estadísticas vitales\Estadísticas vitales completo\"/>
    </mc:Choice>
  </mc:AlternateContent>
  <bookViews>
    <workbookView xWindow="0" yWindow="0" windowWidth="10864" windowHeight="9966"/>
  </bookViews>
  <sheets>
    <sheet name="Graf 2022" sheetId="6" r:id="rId1"/>
  </sheets>
  <externalReferences>
    <externalReference r:id="rId2"/>
    <externalReference r:id="rId3"/>
  </externalReferences>
  <definedNames>
    <definedName name="_xlnm.Print_Area" localSheetId="0">'Graf 2022'!$A$1:$G$24</definedName>
    <definedName name="_xlnm.Database">#REF!</definedName>
    <definedName name="GRAF1">#REF!</definedName>
    <definedName name="Gráfica">#REF!</definedName>
    <definedName name="GRAFICO">[1]estimacion!$C$33</definedName>
    <definedName name="npg">#REF!</definedName>
    <definedName name="npg_num">#REF!</definedName>
    <definedName name="pancif2001">'[2]PC221-01'!$A$1</definedName>
    <definedName name="pancif9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6" l="1"/>
  <c r="B15" i="6" l="1"/>
  <c r="C15" i="6" l="1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connections.xml><?xml version="1.0" encoding="utf-8"?>
<connections xmlns="http://schemas.openxmlformats.org/spreadsheetml/2006/main">
  <connection id="1" sourceFile="C:\Users\svivero\Desktop\Propuesta Panamá en Cifras\Panamá en Cifras Ultimo26-10-21\CIFRAS PRELIMINARES 25-4-22 (PANAMÁ EN CIFRAS 6-7-22.accdb" keepAlive="1" name="CIFRAS PRELIMINARES 25-4-22 (PANAMÁ EN CIFRAS 6-7-22" type="5" refreshedVersion="4">
    <dbPr connection="Provider=Microsoft.ACE.OLEDB.12.0;User ID=Admin;Data Source=C:\Users\svivero\Desktop\Propuesta Panamá en Cifras\Panamá en Cifras Ultimo26-10-21\CIFRAS PRELIMINARES 25-4-22 (PANAMÁ EN CIFRAS 6-7-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ifras preliminares cuadro 2021" commandType="3"/>
  </connection>
</connections>
</file>

<file path=xl/sharedStrings.xml><?xml version="1.0" encoding="utf-8"?>
<sst xmlns="http://schemas.openxmlformats.org/spreadsheetml/2006/main" count="15" uniqueCount="15">
  <si>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</si>
  <si>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</si>
  <si>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</si>
  <si>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</si>
  <si>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</si>
  <si>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</si>
  <si>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</si>
  <si>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</si>
  <si>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</si>
  <si>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</si>
  <si>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</si>
  <si>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</si>
  <si>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</si>
  <si>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Nacimientos vivos en La República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</si>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</sst>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3" fontId="2" fillId="0" borderId="2" xfId="0" applyNumberFormat="1" applyFont="1" applyBorder="1"/>
    <xf numFmtId="3" fontId="2" fillId="0" borderId="3" xfId="0" applyNumberFormat="1" applyFont="1" applyBorder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Fill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3" fontId="2" fillId="0" borderId="1" xfId="0" applyNumberFormat="1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00"/>
      <color rgb="FFFF66FF"/>
      <color rgb="FFFFCCFF"/>
      <color rgb="FFF1F7ED"/>
      <color rgb="FF13AD93"/>
      <color rgb="FFEAF4E4"/>
      <color rgb="FFCBA9E5"/>
      <color rgb="FF1DB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PORCENTAJE DE NACIMIENTOS VIVOS EN</a:t>
            </a:r>
            <a:r>
              <a:rPr lang="en-US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LA REPÚBLICA, POR PROVINCIA Y COMARCA INDÍGENA DE                                      RESIDENCIA: AÑO 2022 (P)</a:t>
            </a:r>
            <a:endPara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52513423144052"/>
          <c:y val="3.5734329234869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962280164081287E-2"/>
          <c:y val="0.22366826934243836"/>
          <c:w val="0.90604947585144668"/>
          <c:h val="0.4281645554972529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FF66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000927279299665E-3"/>
                  <c:y val="-6.7743269792765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4620365568076078E-3"/>
                  <c:y val="-7.115334525288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296100711961903E-2"/>
                  <c:y val="-6.7005205582862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454052524871553E-2"/>
                  <c:y val="-9.649979149896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9840319361277438E-3"/>
                  <c:y val="-4.046287650637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1419837490372855E-3"/>
                  <c:y val="-4.43307705870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3040847438979577E-3"/>
                  <c:y val="-4.3134887756591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3080767598660218E-3"/>
                  <c:y val="-0.20765819463771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9.9800399201596807E-3"/>
                  <c:y val="-9.6499791498964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8.3000927279299665E-3"/>
                  <c:y val="-6.3875375712133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-4.7740822645797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7.9840319361275981E-3"/>
                  <c:y val="-3.2446842755714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6.3040847438980306E-3"/>
                  <c:y val="-9.649979149896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2022'!$A$2:$A$14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'Graf 2022'!$C$2:$C$14</c:f>
              <c:numCache>
                <c:formatCode>0.0</c:formatCode>
                <c:ptCount val="13"/>
                <c:pt idx="0">
                  <c:v>6.6753345595230549</c:v>
                </c:pt>
                <c:pt idx="1">
                  <c:v>5.7826473013255528</c:v>
                </c:pt>
                <c:pt idx="2">
                  <c:v>6.8402359358153104</c:v>
                </c:pt>
                <c:pt idx="3">
                  <c:v>12.262954271579881</c:v>
                </c:pt>
                <c:pt idx="4">
                  <c:v>1.6220587302594025</c:v>
                </c:pt>
                <c:pt idx="5">
                  <c:v>2.2911777763683641</c:v>
                </c:pt>
                <c:pt idx="6">
                  <c:v>1.7092661888754996</c:v>
                </c:pt>
                <c:pt idx="7">
                  <c:v>32.350795966258644</c:v>
                </c:pt>
                <c:pt idx="8">
                  <c:v>13.353840299359421</c:v>
                </c:pt>
                <c:pt idx="9">
                  <c:v>5.9079089237014015</c:v>
                </c:pt>
                <c:pt idx="10">
                  <c:v>1.052831864019788</c:v>
                </c:pt>
                <c:pt idx="11">
                  <c:v>0.43286611276717196</c:v>
                </c:pt>
                <c:pt idx="12">
                  <c:v>9.718082070146508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gapDepth val="78"/>
        <c:shape val="cylinder"/>
        <c:axId val="307265112"/>
        <c:axId val="306955368"/>
        <c:axId val="0"/>
      </c:bar3DChart>
      <c:catAx>
        <c:axId val="307265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 de</a:t>
                </a:r>
                <a:r>
                  <a:rPr lang="es-PA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residencia</a:t>
                </a:r>
                <a:endParaRPr lang="es-PA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097730523205558"/>
              <c:y val="0.835821109057192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6955368"/>
        <c:crosses val="autoZero"/>
        <c:auto val="1"/>
        <c:lblAlgn val="ctr"/>
        <c:lblOffset val="100"/>
        <c:tickLblSkip val="1"/>
        <c:noMultiLvlLbl val="0"/>
      </c:catAx>
      <c:valAx>
        <c:axId val="30695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Porcentajes</a:t>
                </a:r>
              </a:p>
            </c:rich>
          </c:tx>
          <c:layout>
            <c:manualLayout>
              <c:xMode val="edge"/>
              <c:yMode val="edge"/>
              <c:x val="5.1365161608522239E-2"/>
              <c:y val="0.165910677357706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7265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742950</xdr:colOff>
      <xdr:row>24</xdr:row>
      <xdr:rowOff>180974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1\Vitales\Panam&#225;%20en%20Cifras\Pancif2004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 refreshError="1">
        <row r="33">
          <cell r="C33" t="str">
            <v>Estaba fuera de la primera base.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I18" sqref="I18"/>
    </sheetView>
  </sheetViews>
  <sheetFormatPr baseColWidth="10" defaultRowHeight="14.3" x14ac:dyDescent="0.25"/>
  <cols>
    <col min="1" max="1" width="25.7109375" customWidth="1"/>
    <col min="2" max="6" width="11.7109375" customWidth="1"/>
    <col min="8" max="8" width="12.7109375" customWidth="1"/>
  </cols>
  <sheetData>
    <row r="1" spans="1:8" x14ac:dyDescent="0.25">
      <c r="A1" t="s">
        <v>13</v>
      </c>
    </row>
    <row r="2" spans="1:8" ht="15" x14ac:dyDescent="0.25">
      <c r="A2" s="8" t="s">
        <v>0</v>
      </c>
      <c r="B2" s="2">
        <v>4210</v>
      </c>
      <c r="C2" s="4">
        <f>B2/B15*100</f>
        <v>6.6753345595230549</v>
      </c>
      <c r="D2" s="4"/>
      <c r="H2" s="7"/>
    </row>
    <row r="3" spans="1:8" x14ac:dyDescent="0.25">
      <c r="A3" s="9" t="s">
        <v>1</v>
      </c>
      <c r="B3" s="3">
        <v>3647</v>
      </c>
      <c r="C3" s="4">
        <f>B3/B15*100</f>
        <v>5.7826473013255528</v>
      </c>
      <c r="D3" s="4"/>
    </row>
    <row r="4" spans="1:8" x14ac:dyDescent="0.25">
      <c r="A4" s="9" t="s">
        <v>2</v>
      </c>
      <c r="B4" s="3">
        <v>4314</v>
      </c>
      <c r="C4" s="4">
        <f>B4/B15*100</f>
        <v>6.8402359358153104</v>
      </c>
      <c r="D4" s="4"/>
    </row>
    <row r="5" spans="1:8" x14ac:dyDescent="0.25">
      <c r="A5" s="9" t="s">
        <v>3</v>
      </c>
      <c r="B5" s="3">
        <v>7734</v>
      </c>
      <c r="C5" s="4">
        <f>B5/B15*100</f>
        <v>12.262954271579881</v>
      </c>
      <c r="D5" s="4"/>
    </row>
    <row r="6" spans="1:8" x14ac:dyDescent="0.25">
      <c r="A6" s="9" t="s">
        <v>4</v>
      </c>
      <c r="B6" s="3">
        <v>1023</v>
      </c>
      <c r="C6" s="4">
        <f>B6/B15*100</f>
        <v>1.6220587302594025</v>
      </c>
      <c r="D6" s="4"/>
    </row>
    <row r="7" spans="1:8" ht="15" x14ac:dyDescent="0.25">
      <c r="A7" s="9" t="s">
        <v>5</v>
      </c>
      <c r="B7" s="3">
        <v>1445</v>
      </c>
      <c r="C7" s="4">
        <f>B7/B15*100</f>
        <v>2.2911777763683641</v>
      </c>
      <c r="D7" s="4"/>
    </row>
    <row r="8" spans="1:8" ht="15" x14ac:dyDescent="0.25">
      <c r="A8" s="9" t="s">
        <v>6</v>
      </c>
      <c r="B8" s="3">
        <v>1078</v>
      </c>
      <c r="C8" s="4">
        <f>B8/B15*100</f>
        <v>1.7092661888754996</v>
      </c>
      <c r="D8" s="4"/>
    </row>
    <row r="9" spans="1:8" x14ac:dyDescent="0.25">
      <c r="A9" s="9" t="s">
        <v>7</v>
      </c>
      <c r="B9" s="3">
        <v>20403</v>
      </c>
      <c r="C9" s="4">
        <f>B9/B15*100</f>
        <v>32.350795966258644</v>
      </c>
      <c r="D9" s="4"/>
    </row>
    <row r="10" spans="1:8" x14ac:dyDescent="0.25">
      <c r="A10" s="9" t="s">
        <v>8</v>
      </c>
      <c r="B10" s="3">
        <v>8422</v>
      </c>
      <c r="C10" s="4">
        <f>B10/B15*100</f>
        <v>13.353840299359421</v>
      </c>
      <c r="D10" s="4"/>
    </row>
    <row r="11" spans="1:8" ht="15" x14ac:dyDescent="0.25">
      <c r="A11" s="9" t="s">
        <v>9</v>
      </c>
      <c r="B11" s="3">
        <v>3726</v>
      </c>
      <c r="C11" s="4">
        <f>B11/B15*100</f>
        <v>5.9079089237014015</v>
      </c>
      <c r="D11" s="4"/>
    </row>
    <row r="12" spans="1:8" ht="15" x14ac:dyDescent="0.25">
      <c r="A12" s="9" t="s">
        <v>10</v>
      </c>
      <c r="B12" s="3">
        <v>664</v>
      </c>
      <c r="C12" s="4">
        <f>B12/B15*100</f>
        <v>1.052831864019788</v>
      </c>
      <c r="D12" s="4"/>
    </row>
    <row r="13" spans="1:8" x14ac:dyDescent="0.25">
      <c r="A13" s="9" t="s">
        <v>11</v>
      </c>
      <c r="B13" s="3">
        <v>273</v>
      </c>
      <c r="C13" s="4">
        <f>B13/B15*100</f>
        <v>0.43286611276717196</v>
      </c>
      <c r="D13" s="4"/>
    </row>
    <row r="14" spans="1:8" x14ac:dyDescent="0.25">
      <c r="A14" s="10" t="s">
        <v>12</v>
      </c>
      <c r="B14" s="3">
        <v>6129</v>
      </c>
      <c r="C14" s="4">
        <f>B14/B15*100</f>
        <v>9.718082070146508</v>
      </c>
      <c r="D14" s="4"/>
    </row>
    <row r="15" spans="1:8" ht="15" x14ac:dyDescent="0.25">
      <c r="A15" s="1"/>
      <c r="B15" s="11">
        <f>SUM(B2:B14)</f>
        <v>63068</v>
      </c>
      <c r="C15" s="4">
        <f>B15/B15*100</f>
        <v>100</v>
      </c>
      <c r="D15" s="4"/>
    </row>
    <row r="24" spans="1:8" ht="15" x14ac:dyDescent="0.25">
      <c r="A24" s="1"/>
    </row>
    <row r="25" spans="1:8" ht="15" x14ac:dyDescent="0.25">
      <c r="A25" s="1"/>
    </row>
    <row r="26" spans="1:8" ht="15.7" x14ac:dyDescent="0.25">
      <c r="A26" s="12"/>
      <c r="B26" s="12"/>
      <c r="C26" s="12"/>
      <c r="D26" s="12"/>
      <c r="E26" s="12"/>
      <c r="F26" s="12"/>
    </row>
    <row r="27" spans="1:8" ht="15" x14ac:dyDescent="0.25">
      <c r="A27" s="1"/>
    </row>
    <row r="28" spans="1:8" ht="15" x14ac:dyDescent="0.25">
      <c r="A28" s="5"/>
      <c r="B28" s="5"/>
      <c r="C28" s="5"/>
      <c r="D28" s="5"/>
      <c r="E28" s="5"/>
      <c r="F28" s="5"/>
    </row>
    <row r="29" spans="1:8" ht="15" x14ac:dyDescent="0.25">
      <c r="A29" s="5"/>
      <c r="B29" s="5"/>
      <c r="C29" s="5"/>
      <c r="D29" s="5"/>
      <c r="E29" s="5"/>
      <c r="F29" s="5"/>
    </row>
    <row r="30" spans="1:8" ht="15" x14ac:dyDescent="0.25">
      <c r="A30" s="5"/>
      <c r="B30" s="5"/>
      <c r="C30" s="5"/>
      <c r="D30" s="5"/>
      <c r="E30" s="5"/>
      <c r="F30" s="5"/>
      <c r="H30" s="6"/>
    </row>
    <row r="31" spans="1:8" ht="15" x14ac:dyDescent="0.25">
      <c r="A31" s="5"/>
      <c r="B31" s="5"/>
      <c r="C31" s="5"/>
      <c r="D31" s="5"/>
      <c r="E31" s="5"/>
      <c r="F31" s="5"/>
    </row>
    <row r="32" spans="1:8" ht="15" x14ac:dyDescent="0.25">
      <c r="A32" s="1"/>
    </row>
    <row r="33" spans="1:11" ht="15" x14ac:dyDescent="0.25">
      <c r="A33" s="1"/>
    </row>
    <row r="34" spans="1:11" ht="15" x14ac:dyDescent="0.25">
      <c r="A34" s="1"/>
    </row>
    <row r="35" spans="1:11" ht="15" x14ac:dyDescent="0.25">
      <c r="K35" t="s">
        <v>14</v>
      </c>
    </row>
  </sheetData>
  <mergeCells count="1">
    <mergeCell ref="A26:F26"/>
  </mergeCells>
  <printOptions horizontalCentered="1"/>
  <pageMargins left="0.74803149606299213" right="0.74803149606299213" top="0.98425196850393704" bottom="0.98425196850393704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Graf 2022</vt:lpstr>
      <vt:lpstr>'Graf 2022'!Área_de_impresión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VIRNA TEJADA</cp:lastModifiedBy>
  <cp:lastPrinted>2023-07-05T15:25:38Z</cp:lastPrinted>
  <dcterms:created xsi:type="dcterms:W3CDTF">2020-09-21T18:44:31Z</dcterms:created>
  <dcterms:modified xsi:type="dcterms:W3CDTF">2025-03-18T13:39:04Z</dcterms:modified>
</cp:coreProperties>
</file>